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75" i="1" l="1"/>
  <c r="C68" i="1" l="1"/>
  <c r="C85" i="1"/>
  <c r="C110" i="1" l="1"/>
  <c r="F14" i="2" l="1"/>
  <c r="F12" i="2"/>
  <c r="B16" i="2"/>
  <c r="C15" i="2" s="1"/>
  <c r="F15" i="2"/>
  <c r="F11" i="2"/>
  <c r="F10" i="2"/>
  <c r="F9" i="2"/>
  <c r="C12" i="2" l="1"/>
  <c r="C10" i="2"/>
  <c r="C9" i="2"/>
  <c r="C11" i="2"/>
  <c r="C16" i="2" l="1"/>
  <c r="D16" i="2" l="1"/>
  <c r="E10" i="2" l="1"/>
  <c r="E12" i="2"/>
  <c r="E14" i="2"/>
  <c r="E11" i="2"/>
  <c r="E9" i="2"/>
  <c r="E15" i="2"/>
  <c r="F16" i="2"/>
  <c r="E16" i="2" l="1"/>
</calcChain>
</file>

<file path=xl/sharedStrings.xml><?xml version="1.0" encoding="utf-8"?>
<sst xmlns="http://schemas.openxmlformats.org/spreadsheetml/2006/main" count="219" uniqueCount="111">
  <si>
    <t>ยุทธศาสตร์การพัฒนาด้านโครงสร้างพื้นฐาน</t>
  </si>
  <si>
    <t>งบประมาณ (บาท)</t>
  </si>
  <si>
    <t>ที่มาของงบประมาณ</t>
  </si>
  <si>
    <t>งบเทศบาล</t>
  </si>
  <si>
    <t>ยุทธศาสตร์การพัฒนาด้านการเมืองการบริหาร</t>
  </si>
  <si>
    <t>-</t>
  </si>
  <si>
    <t>ยุทธศาสตร์</t>
  </si>
  <si>
    <t>จำนวนโครงการ</t>
  </si>
  <si>
    <t>ร้อยละ</t>
  </si>
  <si>
    <t>การนำแผนไปสู่การปฏิบัติ</t>
  </si>
  <si>
    <t>รวม</t>
  </si>
  <si>
    <t xml:space="preserve">          ร้อยละของการนำแผนพัฒนาสู่การปฏิบัติ</t>
  </si>
  <si>
    <t>ยุทธศาสตร์การพัฒนาด้านสังคมและคุณภาพชีวิต</t>
  </si>
  <si>
    <t>ยุทธศาสตร์การพัฒนาด้านทรัพยากรธรรมชาติและ</t>
  </si>
  <si>
    <t>สิ่งแวดล้อม</t>
  </si>
  <si>
    <t>ได้มีการจัดโครงการ 6 ยุทธศาสตร์ ซึ่งเมื่อพิจารณาการนำแผนพัฒนาท้องถิ่นไปสู่การปฏิบัติ ได้ดังนี้</t>
  </si>
  <si>
    <t>โครงการจัดงานวันลอยกระทง</t>
  </si>
  <si>
    <t>ยุทธศาสตร์การพัฒนาด้านทรัพยากรธรรมชาติและสิ่งแวดล้อม</t>
  </si>
  <si>
    <t>ยุทธศาสตร์การพัฒนาด้านสังคม</t>
  </si>
  <si>
    <t>เบี้ยยังชีพผู้สูงอายุ</t>
  </si>
  <si>
    <t>เบี้ยยังชีพผู้พิการ</t>
  </si>
  <si>
    <t>เบี้ยยังชีพผู้ป่วยเอดส์</t>
  </si>
  <si>
    <t>ยุทธศาสตร์การพัฒนาด้านเศรษฐกิจ</t>
  </si>
  <si>
    <t>ยุทธศาสตร์การพัฒนาด้านศาสนาศิลปะและวัฒนธรรม</t>
  </si>
  <si>
    <t>เงินอุดหนุน</t>
  </si>
  <si>
    <t>โครงการส่งเสริมศักยภาพและส่งเสริมบทบาทสตรีและผู้นำชุมชน</t>
  </si>
  <si>
    <t>รวมทั้งสิ้น  2  โครงการ</t>
  </si>
  <si>
    <t>ยุทธศาสตร์การพัฒนาด้านการบริหารจัดการ</t>
  </si>
  <si>
    <t>อาหารเสริม (นม)</t>
  </si>
  <si>
    <t>เงินอุดหนุนทั่วไปตามวัตถุประสงค์</t>
  </si>
  <si>
    <t>อุดหนุนอาหารกลางวันให้แก่นักเรียนโรงเรียนวัดดอนขมิ้น</t>
  </si>
  <si>
    <t>โครงการพัฒนาศักยภาพชีวิตผู้สูงอายุ</t>
  </si>
  <si>
    <t>เงินสบทบทุนหลักประกันสุขภาพเทศบาลตำบลดอนขมิ้น</t>
  </si>
  <si>
    <t>เงินสบทบทุนบำเหน็จบำนาญข้าราชการส่วนท้องถิ่น (กบท.)</t>
  </si>
  <si>
    <t>โครงการจัดงานวันสงกรานต์</t>
  </si>
  <si>
    <t>โครงการจัดงานวันผู้สูงอายุและวันครอบครัว</t>
  </si>
  <si>
    <t>โครงการจัดงานวันอาสาฬหบูชาและวันเข้าพรรษา</t>
  </si>
  <si>
    <t>รวมทั้งสิ้น  5  โครงการ</t>
  </si>
  <si>
    <t>โครงการฝึกอบรมและส่งเสริมอาชีพแก่ประชาชนตามหลักเศรษกิจพอพียง</t>
  </si>
  <si>
    <t>โครงการจัดทำแผนพัฒนาท้องถิ่น</t>
  </si>
  <si>
    <t>รวมทั้งสิ้น  15  โครงการ</t>
  </si>
  <si>
    <t>ประจำปีงบประมาณ พ.ศ. 2561 ( 1 ตุลาคม 2560 - 30 กันยายน 2561 )</t>
  </si>
  <si>
    <t>ประจำปีงบประมาณ พ.ศ. 2562 ( 1 ตุลาคม 2561 - 30 กันยายน 2562 )</t>
  </si>
  <si>
    <t>โครงการปรับปรุงไฟฟ้าส่องสว่างสาธารณะเดิมเปลี่ยนเป็นโคมไฟแบบ LED บริเวณสายดอนขมิ้น หมู่ที่ 2-3</t>
  </si>
  <si>
    <t>โครงการติดตั้งดวงโคมไฟฟ้าแสงสว่างบริเวณสนามกีฬา หมู่ที่ 3</t>
  </si>
  <si>
    <t>กองทุนไฟฟ้า</t>
  </si>
  <si>
    <t>โครงการปรับปรุงระบบไฟฟ้าสาธารณะเดิมซอยทางเข้าหมู่ที่ 4 โดยการเปลี่ยนโคมไฟส่องสว่างแบบ LED ขนาด 200 วัตต์ จำนวน 23 ชุด</t>
  </si>
  <si>
    <t>โครงการปรับปรุงไฟฟ้าส่องสว่างสาธารณะเดิมเปลี่ยนเป็นโคมไฟแบบ LED บริเวณถนนบ้านรุ่งเรือง หมู่ที่ 1</t>
  </si>
  <si>
    <t>โครงการปรับปรุงระบบฟ้าสาธารณะถนนสายซอยวังตาล 1 ช่วง 1 หมู่ที่ 5 โดยการเปลี่ยนโคมไฟส่องสว่างแบบ LED ขนาด 200 วัตต์ จำนวน 14 ชุด</t>
  </si>
  <si>
    <t>โครงการขุดลอกคลองยืมและวัชพืชแนวคลองชลประทาน 5 ฝั่งซ้าย บริเวณหมู่ที่ 4</t>
  </si>
  <si>
    <t>โครงการขุดลอกคลองระบายน้ำพร้อมวางท่อคอนกรีตเสริมเหล็ก ข้ามคลองชลประทาน 5 บริเวณบ้านนายนคร สังวรณ์ หมู่ที่ 4</t>
  </si>
  <si>
    <t>โครงการปรับปรุงซ่อมแซมผิวจราจรถนนคอนกรีตเสริมเหล็ก บริเวณบ้าน สท.วันทอง หมู่ที่ 4</t>
  </si>
  <si>
    <t>โครงการปรับปรุงท่อระบายน้ำคอนกรีตเสริมเหล็ก ชั้น 3 ขนาด 0.60 เมตร พร้อมบ่อพักบริเวณ ซอย 7 หมู่ที่ 3 บ้านดอนขมิ้น</t>
  </si>
  <si>
    <t>โครงการขยายเขตท่อเมนประปาบ้านหนองกกหมาก หมู่ที่ 5</t>
  </si>
  <si>
    <t>โครงการขุดดินวางท่อระบายน้ำคอนกรีตเสริมเหล็กบริเวณ อู่ ปอการช่าง หมู่ที่ 5</t>
  </si>
  <si>
    <t>โครงการวางท่อระบายน้ำจากบ้านนายนวล อึกจอมทอง ถึงคลองหนองตะเลา หมู่ที่ 5</t>
  </si>
  <si>
    <t>โครงการปรับปรุงถนนคอนแอสฟัลท์ติกคอนกรีต ซอยสวนผัก หมู่ที่ 1,9</t>
  </si>
  <si>
    <t>โครงการวางท่อระบายน้ำคอนกรีตเสริมเหล็ก ชั้น 3 เชื่อมต่อท่อระบายน้ำเดิมบริเวณบ้านางสุนีย์ หมู่ที่ 5</t>
  </si>
  <si>
    <t>โครงการติดตั้งเสาไฟฟ้าส่องสว่างแบบสูง 14 เมตร พร้อมโคมสปอร์ตไลท์ LED หมู่ที่ 1</t>
  </si>
  <si>
    <t>โครงการก่อสร้างถนนคอนกรีตเสริมเหล็ก ซอย 7 หมู่ที่ 3</t>
  </si>
  <si>
    <t>โครงการขุดลอกคลองหนองตะเลาปริมาตรดินขุดไม่น้อยกว่า 9,680 ลูกบาศก์เมตร หมู่ที่ 4 และหมู่ที่ 5</t>
  </si>
  <si>
    <t>เงินอุดหนุนการบริหารอำนวยการศูนย์ปฏิบัติการร่วมฯ</t>
  </si>
  <si>
    <t>โครงการวันเด็กแห่งชาติ ปี 62</t>
  </si>
  <si>
    <t>อาหารกลางวันศูนย์พัฒนาเด็กเล็ก</t>
  </si>
  <si>
    <t>ค่าใช้จ่ายในการจัดการเรียนการสอน สื่อการเรียนการสอนศูนย์เด็กฯ</t>
  </si>
  <si>
    <t>ค่าใช้จ่ายในการจัดการศึกษาศูนย์เด็กฯ</t>
  </si>
  <si>
    <t>โครงการทัศนศึกษาแหล่งการเรียนรู้ธรรมชาติและวิถีชีวิต ปี 2562</t>
  </si>
  <si>
    <t>ค่าจ้างเหมาสำรวจข้อมูลสัตว์และขึ้นทะเบียนสัตว์</t>
  </si>
  <si>
    <t>โครงการสัตว์ปลอดโรคคนปลอดภัยจากโรคพิษสุนัขบ้า</t>
  </si>
  <si>
    <t>ค่าวัสดุวิทยาศาสตร์หรือการแพทย์ (ค่าน้ำยาฉีดยุง)</t>
  </si>
  <si>
    <t>อุดหนุนให้กับชุมชน/คณะกรรมการหมู่บ้าน</t>
  </si>
  <si>
    <t>โครงการอบรมและศึกษาดูงานศูนย์พัฒนาคุณภาพชีวิตผู้สูงอายุ คนพิการ และโรงเรียนผู้สูงอายุ</t>
  </si>
  <si>
    <t>โครงการตรวจคัดกรองปัญหาสายตาและป้องกันภาวะผิดปกติการมองเห็นในผู้สูงอายุและผู้มีปัญหาสายตา</t>
  </si>
  <si>
    <t>โครงการบริหารจัดการขยะ</t>
  </si>
  <si>
    <t>โครงการวันแม่แห่งชาติ</t>
  </si>
  <si>
    <t>โครงการวันเทศบาล</t>
  </si>
  <si>
    <t>จัดซื้อตู้เหล็กบานเลื่อนกระจก</t>
  </si>
  <si>
    <t>จัดซื้อเครื่องทำน้ำเย็น</t>
  </si>
  <si>
    <t>จัดซื้อเครื่องพิมเลเซอร์/ขาวดำ</t>
  </si>
  <si>
    <t>ค่าจ้างที่ปรึกษา เพื่อศึกษาวิจัย ประเมินผล</t>
  </si>
  <si>
    <t>จัดซื้อตู้บานเหล็กแบบ 2 บาน</t>
  </si>
  <si>
    <t>จัดซื้อเครื่องละอองฝอยแบบสะพายหลัง</t>
  </si>
  <si>
    <t>จัดซื้อเครื่องคอมพิวเตอร์</t>
  </si>
  <si>
    <t>จัดซื้อเครื่องอ่านบัตรเอนกประสงค์</t>
  </si>
  <si>
    <t>โครงการจัดซื้อหนังสือพิมพ์ประจำหมู่บ้าน (1 เดือน)</t>
  </si>
  <si>
    <t>จัดซื้อวัสดุยานพาหนะและขนส่ง (แผ่นกันจราจร)</t>
  </si>
  <si>
    <t>รวมทั้งสิ้น  22  โครงการ</t>
  </si>
  <si>
    <t>ค่าจ้างปรับปรุงบ่อขยะ หมู่ที่ 5 (มิ.ย 62 , พ.ย. 62)</t>
  </si>
  <si>
    <t>ประจำปีงบประมาณ พ.ศ. 2562 ( 1 ตุลาคม 2560 - 30 กันยายน 2561 )</t>
  </si>
  <si>
    <t xml:space="preserve">โครงการป้องกันและลดอุบัติเหตุทางถนน (ปีใหม่ สงกรานต์ ) </t>
  </si>
  <si>
    <t>รวมทั้งสิ้น  21  โครงการ</t>
  </si>
  <si>
    <t>สรุปผลการพัฒนาประจำปีงบประมาณ 2562 (1 ตุลาคม 2561 - 30 กันยายน 2562)</t>
  </si>
  <si>
    <t xml:space="preserve">          จากผลการดำเนินงานปีงบประมาณ 2562 ตั้งแต่ 1 ตุลาคม 2561 - 30 กันยายน 2562 เมื่อนำมา</t>
  </si>
  <si>
    <t>ผลการดำเนินงานประจำปีงบ 2562</t>
  </si>
  <si>
    <t>เปรียบเทียบกับแผนพัฒนาท้องถิ่นห้าปี ในปี พ.ศ. 2562 โดยแยกตามยุทธศาสตร์การพัฒนา ได้ดังตาราง</t>
  </si>
  <si>
    <t>สรุปการเปรียบเทียบจากแผนพัฒนาท้องถิ่นห้าปี พ.ศ. 2561 - 2565</t>
  </si>
  <si>
    <t>กับผลการดำเนินงานในปีงบ 2562 ในแต่ละยุทธศาสตร์</t>
  </si>
  <si>
    <t xml:space="preserve"> =  (67 x 100)/91</t>
  </si>
  <si>
    <t xml:space="preserve">          จากตารางสรุปผลการเปรียบเทียบจากแผนพัฒนาท้องถิ่นห้าปีและผลการดำเนินงาน เทศบาลตำบลดอนขมิ้น</t>
  </si>
  <si>
    <t>แผนพัฒนาท้องถิ่นห้าปี 2562</t>
  </si>
  <si>
    <t xml:space="preserve"> =  73.63</t>
  </si>
  <si>
    <t>* รวมทั้งสิ้น  67 โครงการ   เป็นเงินงบประมาณทั้งสิ้น       15,876,425.14 บาท</t>
  </si>
  <si>
    <t>อุดหนุนโครงการบรรชาอุปสมบทพระภิกษุ สามเณร บวชศีลจาริณี</t>
  </si>
  <si>
    <t>จัดซื้อเครื่องคอมพิวเตอร์โน๊ตบุ๊ค</t>
  </si>
  <si>
    <t>สันนิบาตเทศบาลแห่งประเทศไทย</t>
  </si>
  <si>
    <t>โครงการปรับปรุงระบบไฟฟ้าสาธารณะถนนสายประชาเรวัฒร่วมใจ ช่วงที่ 2 หมู่ที่ 5 โดยการเปลี่ยนโคมไฟฟ้าส่องสว่างแบบ LED ขนาด 200 วัตต์ จำนวน 10 ชุด</t>
  </si>
  <si>
    <t>โครงการลงหินคลุกปรับปรุงซ่อมแซมถนนภายในตำบลดอนขมิ้น</t>
  </si>
  <si>
    <t>โครงการก่อสร้างถนนพาราแอสฟัลท์ติกคอนกรีต หมู่บ้านรุ่งเรือง 3 หมู่ที่ 1</t>
  </si>
  <si>
    <t>โครงการปรับปรุงท่อระบายน้ำเดิมชุมชนทางรถไฟ หมู่ที่ 1</t>
  </si>
  <si>
    <t>โครงการพัฒนาศักยภาพบุคลากรเทศบาลตำบลดอนขมิ้น</t>
  </si>
  <si>
    <t>รายงานติดตามและประเมินผลแผนพัฒนาท้องถิ่น เทศบาลตำบลดอนขมิ้น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</si>
</sst>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Niramit AS"/>
    </font>
    <font>
      <sz val="16"/>
      <color theme="1"/>
      <name val="TH NiramitIT๙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sz val="16"/>
      <name val="TH SarabunIT๙"/>
      <family val="2"/>
    </font>
    <font>
      <b/>
      <sz val="16"/>
      <name val="TH SarabunIT๙"/>
      <family val="2"/>
    </font>
    <font>
      <b/>
      <sz val="18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2" fillId="0" borderId="0" xfId="0" applyFont="1" applyFill="1" applyAlignment="1">
      <alignment vertical="center" wrapText="1"/>
    </xf>
    <xf numFmtId="0" fontId="3" fillId="0" borderId="0" xfId="0" applyFont="1"/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43" fontId="6" fillId="0" borderId="1" xfId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4" fontId="5" fillId="0" borderId="1" xfId="1" applyNumberFormat="1" applyFont="1" applyFill="1" applyBorder="1" applyAlignment="1">
      <alignment horizontal="right" vertical="center" wrapText="1"/>
    </xf>
    <xf numFmtId="43" fontId="5" fillId="0" borderId="1" xfId="1" applyFont="1" applyFill="1" applyBorder="1" applyAlignment="1">
      <alignment horizontal="right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7" fillId="0" borderId="0" xfId="0" applyNumberFormat="1" applyFont="1" applyFill="1" applyAlignment="1">
      <alignment vertical="center"/>
    </xf>
    <xf numFmtId="0" fontId="5" fillId="0" borderId="6" xfId="0" applyFont="1" applyFill="1" applyBorder="1" applyAlignment="1">
      <alignment vertical="center" wrapText="1"/>
    </xf>
    <xf numFmtId="4" fontId="5" fillId="0" borderId="6" xfId="0" applyNumberFormat="1" applyFont="1" applyFill="1" applyBorder="1" applyAlignment="1">
      <alignment horizontal="right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5" fillId="0" borderId="6" xfId="0" applyFont="1" applyBorder="1"/>
    <xf numFmtId="0" fontId="5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5" fillId="0" borderId="0" xfId="0" applyFont="1"/>
    <xf numFmtId="4" fontId="4" fillId="0" borderId="4" xfId="0" applyNumberFormat="1" applyFont="1" applyFill="1" applyBorder="1" applyAlignment="1">
      <alignment vertical="center" wrapText="1"/>
    </xf>
    <xf numFmtId="4" fontId="4" fillId="0" borderId="0" xfId="0" applyNumberFormat="1" applyFont="1" applyFill="1" applyBorder="1" applyAlignment="1">
      <alignment vertical="center" wrapText="1"/>
    </xf>
    <xf numFmtId="0" fontId="5" fillId="0" borderId="0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0" xfId="0" applyNumberFormat="1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4"/>
  <sheetViews>
    <sheetView tabSelected="1" zoomScaleNormal="100" workbookViewId="0">
      <selection activeCell="L6" sqref="L6"/>
    </sheetView>
  </sheetViews>
  <sheetFormatPr defaultRowHeight="24.75" x14ac:dyDescent="0.2"/>
  <cols>
    <col min="1" max="1" width="5.25" style="2" customWidth="1"/>
    <col min="2" max="2" width="47.5" style="2" customWidth="1"/>
    <col min="3" max="3" width="17" style="2" customWidth="1"/>
    <col min="4" max="4" width="17.5" style="2" bestFit="1" customWidth="1"/>
    <col min="5" max="5" width="9" style="2"/>
    <col min="6" max="6" width="12.875" style="2" bestFit="1" customWidth="1"/>
    <col min="7" max="16384" width="9" style="2"/>
  </cols>
  <sheetData>
    <row r="1" spans="1:4" x14ac:dyDescent="0.2">
      <c r="A1" s="23"/>
      <c r="B1" s="24"/>
      <c r="C1" s="24"/>
      <c r="D1" s="23">
        <v>8</v>
      </c>
    </row>
    <row r="2" spans="1:4" ht="24.75" customHeight="1" x14ac:dyDescent="0.2">
      <c r="A2" s="55" t="s">
        <v>110</v>
      </c>
      <c r="B2" s="55"/>
      <c r="C2" s="55"/>
      <c r="D2" s="55"/>
    </row>
    <row r="3" spans="1:4" ht="24.75" customHeight="1" x14ac:dyDescent="0.2">
      <c r="A3" s="56" t="s">
        <v>42</v>
      </c>
      <c r="B3" s="56"/>
      <c r="C3" s="56"/>
      <c r="D3" s="56"/>
    </row>
    <row r="4" spans="1:4" ht="42" customHeight="1" x14ac:dyDescent="0.2">
      <c r="A4" s="53" t="s">
        <v>0</v>
      </c>
      <c r="B4" s="54"/>
      <c r="C4" s="4" t="s">
        <v>1</v>
      </c>
      <c r="D4" s="4" t="s">
        <v>2</v>
      </c>
    </row>
    <row r="5" spans="1:4" ht="40.5" x14ac:dyDescent="0.2">
      <c r="A5" s="5">
        <v>1</v>
      </c>
      <c r="B5" s="6" t="s">
        <v>43</v>
      </c>
      <c r="C5" s="7">
        <v>495000</v>
      </c>
      <c r="D5" s="8" t="s">
        <v>3</v>
      </c>
    </row>
    <row r="6" spans="1:4" x14ac:dyDescent="0.2">
      <c r="A6" s="5">
        <v>2</v>
      </c>
      <c r="B6" s="6" t="s">
        <v>44</v>
      </c>
      <c r="C6" s="9">
        <v>112860</v>
      </c>
      <c r="D6" s="10" t="s">
        <v>45</v>
      </c>
    </row>
    <row r="7" spans="1:4" ht="60.75" x14ac:dyDescent="0.2">
      <c r="A7" s="5">
        <v>3</v>
      </c>
      <c r="B7" s="6" t="s">
        <v>46</v>
      </c>
      <c r="C7" s="9">
        <v>241560</v>
      </c>
      <c r="D7" s="10" t="s">
        <v>3</v>
      </c>
    </row>
    <row r="8" spans="1:4" ht="40.5" x14ac:dyDescent="0.2">
      <c r="A8" s="5">
        <v>4</v>
      </c>
      <c r="B8" s="6" t="s">
        <v>47</v>
      </c>
      <c r="C8" s="9">
        <v>492030</v>
      </c>
      <c r="D8" s="10" t="s">
        <v>3</v>
      </c>
    </row>
    <row r="9" spans="1:4" ht="60.75" x14ac:dyDescent="0.2">
      <c r="A9" s="5">
        <v>5</v>
      </c>
      <c r="B9" s="48" t="s">
        <v>105</v>
      </c>
      <c r="C9" s="9">
        <v>105732</v>
      </c>
      <c r="D9" s="10" t="s">
        <v>3</v>
      </c>
    </row>
    <row r="10" spans="1:4" ht="60.75" x14ac:dyDescent="0.2">
      <c r="A10" s="5">
        <v>6</v>
      </c>
      <c r="B10" s="6" t="s">
        <v>48</v>
      </c>
      <c r="C10" s="9">
        <v>147510</v>
      </c>
      <c r="D10" s="10" t="s">
        <v>3</v>
      </c>
    </row>
    <row r="11" spans="1:4" ht="44.25" customHeight="1" x14ac:dyDescent="0.2">
      <c r="A11" s="5">
        <v>7</v>
      </c>
      <c r="B11" s="6" t="s">
        <v>49</v>
      </c>
      <c r="C11" s="9">
        <v>216810</v>
      </c>
      <c r="D11" s="10" t="s">
        <v>3</v>
      </c>
    </row>
    <row r="12" spans="1:4" ht="47.25" customHeight="1" x14ac:dyDescent="0.2">
      <c r="A12" s="5">
        <v>8</v>
      </c>
      <c r="B12" s="6" t="s">
        <v>50</v>
      </c>
      <c r="C12" s="9">
        <v>207900</v>
      </c>
      <c r="D12" s="10" t="s">
        <v>3</v>
      </c>
    </row>
    <row r="13" spans="1:4" ht="40.5" x14ac:dyDescent="0.2">
      <c r="A13" s="5">
        <v>9</v>
      </c>
      <c r="B13" s="6" t="s">
        <v>51</v>
      </c>
      <c r="C13" s="9">
        <v>3900</v>
      </c>
      <c r="D13" s="11" t="s">
        <v>3</v>
      </c>
    </row>
    <row r="14" spans="1:4" ht="42.75" customHeight="1" x14ac:dyDescent="0.2">
      <c r="A14" s="5">
        <v>10</v>
      </c>
      <c r="B14" s="6" t="s">
        <v>52</v>
      </c>
      <c r="C14" s="9">
        <v>50886</v>
      </c>
      <c r="D14" s="10" t="s">
        <v>3</v>
      </c>
    </row>
    <row r="15" spans="1:4" ht="27.75" customHeight="1" x14ac:dyDescent="0.2">
      <c r="A15" s="5">
        <v>11</v>
      </c>
      <c r="B15" s="6" t="s">
        <v>53</v>
      </c>
      <c r="C15" s="9">
        <v>26433</v>
      </c>
      <c r="D15" s="10" t="s">
        <v>3</v>
      </c>
    </row>
    <row r="16" spans="1:4" ht="42.75" customHeight="1" x14ac:dyDescent="0.2">
      <c r="A16" s="5">
        <v>12</v>
      </c>
      <c r="B16" s="6" t="s">
        <v>54</v>
      </c>
      <c r="C16" s="9">
        <v>485100</v>
      </c>
      <c r="D16" s="10" t="s">
        <v>3</v>
      </c>
    </row>
    <row r="17" spans="1:4" ht="42" customHeight="1" x14ac:dyDescent="0.2">
      <c r="A17" s="5">
        <v>13</v>
      </c>
      <c r="B17" s="6" t="s">
        <v>55</v>
      </c>
      <c r="C17" s="9">
        <v>493020</v>
      </c>
      <c r="D17" s="10" t="s">
        <v>3</v>
      </c>
    </row>
    <row r="18" spans="1:4" ht="39.75" customHeight="1" x14ac:dyDescent="0.2">
      <c r="A18" s="5">
        <v>14</v>
      </c>
      <c r="B18" s="6" t="s">
        <v>56</v>
      </c>
      <c r="C18" s="9">
        <v>331869.15999999997</v>
      </c>
      <c r="D18" s="10" t="s">
        <v>3</v>
      </c>
    </row>
    <row r="19" spans="1:4" ht="40.5" customHeight="1" x14ac:dyDescent="0.2">
      <c r="A19" s="5">
        <v>15</v>
      </c>
      <c r="B19" s="18" t="s">
        <v>57</v>
      </c>
      <c r="C19" s="19">
        <v>483120</v>
      </c>
      <c r="D19" s="11" t="s">
        <v>3</v>
      </c>
    </row>
    <row r="20" spans="1:4" ht="27" customHeight="1" x14ac:dyDescent="0.2">
      <c r="A20" s="12"/>
      <c r="B20" s="12"/>
      <c r="C20" s="13"/>
      <c r="D20" s="44"/>
    </row>
    <row r="21" spans="1:4" ht="28.5" customHeight="1" x14ac:dyDescent="0.2">
      <c r="A21" s="12"/>
      <c r="B21" s="12"/>
      <c r="C21" s="13"/>
      <c r="D21" s="44">
        <v>9</v>
      </c>
    </row>
    <row r="22" spans="1:4" ht="27" customHeight="1" x14ac:dyDescent="0.2">
      <c r="A22" s="55" t="s">
        <v>110</v>
      </c>
      <c r="B22" s="55"/>
      <c r="C22" s="55"/>
      <c r="D22" s="55"/>
    </row>
    <row r="23" spans="1:4" ht="25.5" customHeight="1" x14ac:dyDescent="0.2">
      <c r="A23" s="56" t="s">
        <v>42</v>
      </c>
      <c r="B23" s="56"/>
      <c r="C23" s="56"/>
      <c r="D23" s="56"/>
    </row>
    <row r="24" spans="1:4" ht="41.25" customHeight="1" x14ac:dyDescent="0.2">
      <c r="A24" s="53" t="s">
        <v>0</v>
      </c>
      <c r="B24" s="54"/>
      <c r="C24" s="4" t="s">
        <v>1</v>
      </c>
      <c r="D24" s="4" t="s">
        <v>2</v>
      </c>
    </row>
    <row r="25" spans="1:4" ht="41.25" customHeight="1" x14ac:dyDescent="0.2">
      <c r="A25" s="5">
        <v>16</v>
      </c>
      <c r="B25" s="25" t="s">
        <v>58</v>
      </c>
      <c r="C25" s="19">
        <v>240994.93</v>
      </c>
      <c r="D25" s="10" t="s">
        <v>45</v>
      </c>
    </row>
    <row r="26" spans="1:4" ht="39.75" customHeight="1" x14ac:dyDescent="0.2">
      <c r="A26" s="14">
        <v>17</v>
      </c>
      <c r="B26" s="25" t="s">
        <v>59</v>
      </c>
      <c r="C26" s="16">
        <v>376200</v>
      </c>
      <c r="D26" s="17" t="s">
        <v>3</v>
      </c>
    </row>
    <row r="27" spans="1:4" ht="38.25" customHeight="1" x14ac:dyDescent="0.2">
      <c r="A27" s="14">
        <v>18</v>
      </c>
      <c r="B27" s="25" t="s">
        <v>106</v>
      </c>
      <c r="C27" s="16">
        <v>184140</v>
      </c>
      <c r="D27" s="17" t="s">
        <v>3</v>
      </c>
    </row>
    <row r="28" spans="1:4" ht="39.75" customHeight="1" x14ac:dyDescent="0.2">
      <c r="A28" s="14">
        <v>19</v>
      </c>
      <c r="B28" s="25" t="s">
        <v>107</v>
      </c>
      <c r="C28" s="16">
        <v>399463</v>
      </c>
      <c r="D28" s="17" t="s">
        <v>3</v>
      </c>
    </row>
    <row r="29" spans="1:4" ht="42.75" customHeight="1" x14ac:dyDescent="0.2">
      <c r="A29" s="14">
        <v>20</v>
      </c>
      <c r="B29" s="25" t="s">
        <v>108</v>
      </c>
      <c r="C29" s="16">
        <v>128700</v>
      </c>
      <c r="D29" s="17" t="s">
        <v>3</v>
      </c>
    </row>
    <row r="30" spans="1:4" ht="40.5" x14ac:dyDescent="0.2">
      <c r="A30" s="5">
        <v>21</v>
      </c>
      <c r="B30" s="25" t="s">
        <v>60</v>
      </c>
      <c r="C30" s="19">
        <v>351682.24</v>
      </c>
      <c r="D30" s="11" t="s">
        <v>3</v>
      </c>
    </row>
    <row r="31" spans="1:4" ht="40.5" customHeight="1" x14ac:dyDescent="0.2">
      <c r="A31" s="53" t="s">
        <v>90</v>
      </c>
      <c r="B31" s="54"/>
      <c r="C31" s="42">
        <v>5574910.3300000001</v>
      </c>
      <c r="D31" s="11" t="s">
        <v>5</v>
      </c>
    </row>
    <row r="32" spans="1:4" ht="30" customHeight="1" x14ac:dyDescent="0.2">
      <c r="A32" s="55" t="s">
        <v>110</v>
      </c>
      <c r="B32" s="55"/>
      <c r="C32" s="55"/>
      <c r="D32" s="55"/>
    </row>
    <row r="33" spans="1:4" ht="31.5" customHeight="1" x14ac:dyDescent="0.2">
      <c r="A33" s="56" t="s">
        <v>41</v>
      </c>
      <c r="B33" s="56"/>
      <c r="C33" s="56"/>
      <c r="D33" s="56"/>
    </row>
    <row r="34" spans="1:4" ht="24.75" customHeight="1" x14ac:dyDescent="0.2">
      <c r="A34" s="53" t="s">
        <v>18</v>
      </c>
      <c r="B34" s="54"/>
      <c r="C34" s="4" t="s">
        <v>1</v>
      </c>
      <c r="D34" s="4" t="s">
        <v>2</v>
      </c>
    </row>
    <row r="35" spans="1:4" x14ac:dyDescent="0.2">
      <c r="A35" s="28">
        <v>1</v>
      </c>
      <c r="B35" s="15" t="s">
        <v>84</v>
      </c>
      <c r="C35" s="26">
        <v>3570</v>
      </c>
      <c r="D35" s="27" t="s">
        <v>3</v>
      </c>
    </row>
    <row r="36" spans="1:4" ht="35.25" customHeight="1" x14ac:dyDescent="0.2">
      <c r="A36" s="14">
        <v>2</v>
      </c>
      <c r="B36" s="15" t="s">
        <v>89</v>
      </c>
      <c r="C36" s="16">
        <v>37448</v>
      </c>
      <c r="D36" s="17" t="s">
        <v>3</v>
      </c>
    </row>
    <row r="37" spans="1:4" ht="27.75" customHeight="1" x14ac:dyDescent="0.2">
      <c r="A37" s="5">
        <v>3</v>
      </c>
      <c r="B37" s="15" t="s">
        <v>61</v>
      </c>
      <c r="C37" s="16">
        <v>30000</v>
      </c>
      <c r="D37" s="17" t="s">
        <v>3</v>
      </c>
    </row>
    <row r="38" spans="1:4" x14ac:dyDescent="0.2">
      <c r="A38" s="14">
        <v>4</v>
      </c>
      <c r="B38" s="18" t="s">
        <v>62</v>
      </c>
      <c r="C38" s="21">
        <v>99649</v>
      </c>
      <c r="D38" s="17" t="s">
        <v>3</v>
      </c>
    </row>
    <row r="39" spans="1:4" ht="40.5" x14ac:dyDescent="0.2">
      <c r="A39" s="5">
        <v>5</v>
      </c>
      <c r="B39" s="15" t="s">
        <v>63</v>
      </c>
      <c r="C39" s="16">
        <v>98760</v>
      </c>
      <c r="D39" s="17" t="s">
        <v>29</v>
      </c>
    </row>
    <row r="40" spans="1:4" ht="30" customHeight="1" x14ac:dyDescent="0.2">
      <c r="A40" s="14">
        <v>6</v>
      </c>
      <c r="B40" s="15" t="s">
        <v>64</v>
      </c>
      <c r="C40" s="16">
        <v>39000</v>
      </c>
      <c r="D40" s="17" t="s">
        <v>24</v>
      </c>
    </row>
    <row r="41" spans="1:4" x14ac:dyDescent="0.2">
      <c r="A41" s="5">
        <v>7</v>
      </c>
      <c r="B41" s="18" t="s">
        <v>65</v>
      </c>
      <c r="C41" s="16">
        <v>3834</v>
      </c>
      <c r="D41" s="17" t="s">
        <v>24</v>
      </c>
    </row>
    <row r="42" spans="1:4" ht="33" customHeight="1" x14ac:dyDescent="0.2">
      <c r="A42" s="14">
        <v>8</v>
      </c>
      <c r="B42" s="15" t="s">
        <v>66</v>
      </c>
      <c r="C42" s="16">
        <v>9999</v>
      </c>
      <c r="D42" s="17" t="s">
        <v>24</v>
      </c>
    </row>
    <row r="43" spans="1:4" ht="42.75" customHeight="1" x14ac:dyDescent="0.2">
      <c r="A43" s="5">
        <v>9</v>
      </c>
      <c r="B43" s="18" t="s">
        <v>28</v>
      </c>
      <c r="C43" s="20">
        <v>202990.64</v>
      </c>
      <c r="D43" s="11" t="s">
        <v>29</v>
      </c>
    </row>
    <row r="44" spans="1:4" ht="40.5" customHeight="1" x14ac:dyDescent="0.2">
      <c r="A44" s="49"/>
      <c r="B44" s="50"/>
      <c r="C44" s="51"/>
      <c r="D44" s="44">
        <v>10</v>
      </c>
    </row>
    <row r="45" spans="1:4" ht="27.75" customHeight="1" x14ac:dyDescent="0.2">
      <c r="A45" s="55" t="s">
        <v>110</v>
      </c>
      <c r="B45" s="55"/>
      <c r="C45" s="55"/>
      <c r="D45" s="55"/>
    </row>
    <row r="46" spans="1:4" ht="27" customHeight="1" x14ac:dyDescent="0.2">
      <c r="A46" s="56" t="s">
        <v>42</v>
      </c>
      <c r="B46" s="56"/>
      <c r="C46" s="56"/>
      <c r="D46" s="56"/>
    </row>
    <row r="47" spans="1:4" ht="27" customHeight="1" x14ac:dyDescent="0.2">
      <c r="A47" s="53" t="s">
        <v>18</v>
      </c>
      <c r="B47" s="54"/>
      <c r="C47" s="4" t="s">
        <v>1</v>
      </c>
      <c r="D47" s="4" t="s">
        <v>2</v>
      </c>
    </row>
    <row r="48" spans="1:4" x14ac:dyDescent="0.2">
      <c r="A48" s="14">
        <v>10</v>
      </c>
      <c r="B48" s="6" t="s">
        <v>30</v>
      </c>
      <c r="C48" s="9">
        <v>441640</v>
      </c>
      <c r="D48" s="17" t="s">
        <v>24</v>
      </c>
    </row>
    <row r="49" spans="1:4" ht="25.5" customHeight="1" x14ac:dyDescent="0.2">
      <c r="A49" s="5">
        <v>11</v>
      </c>
      <c r="B49" s="15" t="s">
        <v>19</v>
      </c>
      <c r="C49" s="16">
        <v>5387000</v>
      </c>
      <c r="D49" s="17" t="s">
        <v>24</v>
      </c>
    </row>
    <row r="50" spans="1:4" x14ac:dyDescent="0.2">
      <c r="A50" s="14">
        <v>12</v>
      </c>
      <c r="B50" s="15" t="s">
        <v>20</v>
      </c>
      <c r="C50" s="16">
        <v>959200</v>
      </c>
      <c r="D50" s="17" t="s">
        <v>24</v>
      </c>
    </row>
    <row r="51" spans="1:4" ht="27" customHeight="1" x14ac:dyDescent="0.2">
      <c r="A51" s="14">
        <v>13</v>
      </c>
      <c r="B51" s="15" t="s">
        <v>21</v>
      </c>
      <c r="C51" s="16">
        <v>24000</v>
      </c>
      <c r="D51" s="17" t="s">
        <v>24</v>
      </c>
    </row>
    <row r="52" spans="1:4" ht="24.75" customHeight="1" x14ac:dyDescent="0.2">
      <c r="A52" s="14">
        <v>14</v>
      </c>
      <c r="B52" s="6" t="s">
        <v>67</v>
      </c>
      <c r="C52" s="9">
        <v>5400</v>
      </c>
      <c r="D52" s="17" t="s">
        <v>24</v>
      </c>
    </row>
    <row r="53" spans="1:4" ht="30.75" customHeight="1" x14ac:dyDescent="0.2">
      <c r="A53" s="14">
        <v>15</v>
      </c>
      <c r="B53" s="18" t="s">
        <v>68</v>
      </c>
      <c r="C53" s="19">
        <v>63000</v>
      </c>
      <c r="D53" s="17" t="s">
        <v>24</v>
      </c>
    </row>
    <row r="54" spans="1:4" ht="29.25" customHeight="1" x14ac:dyDescent="0.2">
      <c r="A54" s="14">
        <v>16</v>
      </c>
      <c r="B54" s="6" t="s">
        <v>69</v>
      </c>
      <c r="C54" s="9">
        <v>99000</v>
      </c>
      <c r="D54" s="10" t="s">
        <v>3</v>
      </c>
    </row>
    <row r="55" spans="1:4" x14ac:dyDescent="0.2">
      <c r="A55" s="14">
        <v>17</v>
      </c>
      <c r="B55" s="6" t="s">
        <v>70</v>
      </c>
      <c r="C55" s="9">
        <v>100000</v>
      </c>
      <c r="D55" s="17" t="s">
        <v>24</v>
      </c>
    </row>
    <row r="56" spans="1:4" ht="41.25" customHeight="1" x14ac:dyDescent="0.2">
      <c r="A56" s="14">
        <v>18</v>
      </c>
      <c r="B56" s="6" t="s">
        <v>31</v>
      </c>
      <c r="C56" s="9">
        <v>225864</v>
      </c>
      <c r="D56" s="10" t="s">
        <v>3</v>
      </c>
    </row>
    <row r="57" spans="1:4" ht="47.25" customHeight="1" x14ac:dyDescent="0.2">
      <c r="A57" s="14">
        <v>19</v>
      </c>
      <c r="B57" s="6" t="s">
        <v>71</v>
      </c>
      <c r="C57" s="9">
        <v>275790</v>
      </c>
      <c r="D57" s="10" t="s">
        <v>3</v>
      </c>
    </row>
    <row r="58" spans="1:4" ht="40.5" customHeight="1" x14ac:dyDescent="0.2">
      <c r="A58" s="14">
        <v>20</v>
      </c>
      <c r="B58" s="6" t="s">
        <v>72</v>
      </c>
      <c r="C58" s="9">
        <v>122100</v>
      </c>
      <c r="D58" s="10" t="s">
        <v>3</v>
      </c>
    </row>
    <row r="59" spans="1:4" ht="29.25" customHeight="1" x14ac:dyDescent="0.2">
      <c r="A59" s="5">
        <v>21</v>
      </c>
      <c r="B59" s="6" t="s">
        <v>32</v>
      </c>
      <c r="C59" s="9">
        <v>97000</v>
      </c>
      <c r="D59" s="10" t="s">
        <v>3</v>
      </c>
    </row>
    <row r="60" spans="1:4" ht="33" customHeight="1" x14ac:dyDescent="0.2">
      <c r="A60" s="5">
        <v>22</v>
      </c>
      <c r="B60" s="6" t="s">
        <v>85</v>
      </c>
      <c r="C60" s="9">
        <v>21000</v>
      </c>
      <c r="D60" s="10" t="s">
        <v>3</v>
      </c>
    </row>
    <row r="61" spans="1:4" ht="36.75" customHeight="1" x14ac:dyDescent="0.2">
      <c r="A61" s="53" t="s">
        <v>86</v>
      </c>
      <c r="B61" s="54"/>
      <c r="C61" s="42">
        <v>8346244.6399999997</v>
      </c>
      <c r="D61" s="11" t="s">
        <v>5</v>
      </c>
    </row>
    <row r="62" spans="1:4" ht="30" customHeight="1" x14ac:dyDescent="0.2">
      <c r="A62" s="12"/>
      <c r="B62" s="12"/>
      <c r="C62" s="43"/>
      <c r="D62" s="22"/>
    </row>
    <row r="63" spans="1:4" ht="30.75" customHeight="1" x14ac:dyDescent="0.2">
      <c r="A63" s="55" t="s">
        <v>110</v>
      </c>
      <c r="B63" s="55"/>
      <c r="C63" s="55"/>
      <c r="D63" s="55"/>
    </row>
    <row r="64" spans="1:4" ht="35.25" customHeight="1" x14ac:dyDescent="0.2">
      <c r="A64" s="56" t="s">
        <v>88</v>
      </c>
      <c r="B64" s="56"/>
      <c r="C64" s="56"/>
      <c r="D64" s="56"/>
    </row>
    <row r="65" spans="1:4" ht="37.5" customHeight="1" x14ac:dyDescent="0.2">
      <c r="A65" s="53" t="s">
        <v>22</v>
      </c>
      <c r="B65" s="54"/>
      <c r="C65" s="4" t="s">
        <v>1</v>
      </c>
      <c r="D65" s="4" t="s">
        <v>2</v>
      </c>
    </row>
    <row r="66" spans="1:4" ht="41.25" customHeight="1" x14ac:dyDescent="0.2">
      <c r="A66" s="5">
        <v>1</v>
      </c>
      <c r="B66" s="18" t="s">
        <v>25</v>
      </c>
      <c r="C66" s="19">
        <v>371124</v>
      </c>
      <c r="D66" s="11" t="s">
        <v>3</v>
      </c>
    </row>
    <row r="67" spans="1:4" ht="33.75" customHeight="1" x14ac:dyDescent="0.2">
      <c r="A67" s="5">
        <v>2</v>
      </c>
      <c r="B67" s="18" t="s">
        <v>38</v>
      </c>
      <c r="C67" s="19">
        <v>17074</v>
      </c>
      <c r="D67" s="11" t="s">
        <v>3</v>
      </c>
    </row>
    <row r="68" spans="1:4" ht="36" customHeight="1" x14ac:dyDescent="0.2">
      <c r="A68" s="53" t="s">
        <v>26</v>
      </c>
      <c r="B68" s="54"/>
      <c r="C68" s="42">
        <f>SUM(C66:C67)</f>
        <v>388198</v>
      </c>
      <c r="D68" s="11" t="s">
        <v>5</v>
      </c>
    </row>
    <row r="69" spans="1:4" ht="27" customHeight="1" x14ac:dyDescent="0.2">
      <c r="A69" s="12"/>
      <c r="B69" s="12"/>
      <c r="C69" s="43"/>
      <c r="D69" s="44">
        <v>11</v>
      </c>
    </row>
    <row r="70" spans="1:4" ht="26.25" customHeight="1" x14ac:dyDescent="0.2">
      <c r="A70" s="55" t="s">
        <v>110</v>
      </c>
      <c r="B70" s="55"/>
      <c r="C70" s="55"/>
      <c r="D70" s="55"/>
    </row>
    <row r="71" spans="1:4" ht="28.5" customHeight="1" x14ac:dyDescent="0.2">
      <c r="A71" s="56" t="s">
        <v>42</v>
      </c>
      <c r="B71" s="56"/>
      <c r="C71" s="56"/>
      <c r="D71" s="56"/>
    </row>
    <row r="72" spans="1:4" ht="24.75" customHeight="1" x14ac:dyDescent="0.2">
      <c r="A72" s="53" t="s">
        <v>17</v>
      </c>
      <c r="B72" s="54"/>
      <c r="C72" s="4" t="s">
        <v>1</v>
      </c>
      <c r="D72" s="4" t="s">
        <v>2</v>
      </c>
    </row>
    <row r="73" spans="1:4" ht="24.75" customHeight="1" x14ac:dyDescent="0.2">
      <c r="A73" s="5">
        <v>1</v>
      </c>
      <c r="B73" s="46" t="s">
        <v>87</v>
      </c>
      <c r="C73" s="19">
        <v>393030</v>
      </c>
      <c r="D73" s="11" t="s">
        <v>3</v>
      </c>
    </row>
    <row r="74" spans="1:4" ht="20.25" customHeight="1" x14ac:dyDescent="0.2">
      <c r="A74" s="5">
        <v>2</v>
      </c>
      <c r="B74" s="18" t="s">
        <v>73</v>
      </c>
      <c r="C74" s="19">
        <v>55092</v>
      </c>
      <c r="D74" s="11" t="s">
        <v>3</v>
      </c>
    </row>
    <row r="75" spans="1:4" ht="22.5" customHeight="1" x14ac:dyDescent="0.2">
      <c r="A75" s="53" t="s">
        <v>26</v>
      </c>
      <c r="B75" s="54"/>
      <c r="C75" s="42">
        <f>SUM(C73:C74)</f>
        <v>448122</v>
      </c>
      <c r="D75" s="11" t="s">
        <v>5</v>
      </c>
    </row>
    <row r="76" spans="1:4" ht="26.25" customHeight="1" x14ac:dyDescent="0.2">
      <c r="A76" s="12"/>
      <c r="B76" s="12"/>
      <c r="C76" s="43"/>
      <c r="D76" s="22"/>
    </row>
    <row r="77" spans="1:4" ht="24.75" customHeight="1" x14ac:dyDescent="0.2">
      <c r="A77" s="55" t="s">
        <v>110</v>
      </c>
      <c r="B77" s="55"/>
      <c r="C77" s="55"/>
      <c r="D77" s="55"/>
    </row>
    <row r="78" spans="1:4" x14ac:dyDescent="0.2">
      <c r="A78" s="56" t="s">
        <v>42</v>
      </c>
      <c r="B78" s="56"/>
      <c r="C78" s="56"/>
      <c r="D78" s="56"/>
    </row>
    <row r="79" spans="1:4" ht="24.75" customHeight="1" x14ac:dyDescent="0.2">
      <c r="A79" s="53" t="s">
        <v>23</v>
      </c>
      <c r="B79" s="54"/>
      <c r="C79" s="4" t="s">
        <v>1</v>
      </c>
      <c r="D79" s="4" t="s">
        <v>2</v>
      </c>
    </row>
    <row r="80" spans="1:4" ht="26.25" customHeight="1" x14ac:dyDescent="0.2">
      <c r="A80" s="5">
        <v>1</v>
      </c>
      <c r="B80" s="18" t="s">
        <v>16</v>
      </c>
      <c r="C80" s="19">
        <v>48848</v>
      </c>
      <c r="D80" s="11" t="s">
        <v>3</v>
      </c>
    </row>
    <row r="81" spans="1:4" ht="28.5" customHeight="1" x14ac:dyDescent="0.2">
      <c r="A81" s="45">
        <v>2</v>
      </c>
      <c r="B81" s="46" t="s">
        <v>34</v>
      </c>
      <c r="C81" s="19">
        <v>93135</v>
      </c>
      <c r="D81" s="11" t="s">
        <v>3</v>
      </c>
    </row>
    <row r="82" spans="1:4" ht="24" customHeight="1" x14ac:dyDescent="0.2">
      <c r="A82" s="5">
        <v>3</v>
      </c>
      <c r="B82" s="47" t="s">
        <v>35</v>
      </c>
      <c r="C82" s="19">
        <v>96075</v>
      </c>
      <c r="D82" s="11" t="s">
        <v>3</v>
      </c>
    </row>
    <row r="83" spans="1:4" ht="22.5" customHeight="1" x14ac:dyDescent="0.2">
      <c r="A83" s="5">
        <v>4</v>
      </c>
      <c r="B83" s="18" t="s">
        <v>102</v>
      </c>
      <c r="C83" s="19">
        <v>60000</v>
      </c>
      <c r="D83" s="11" t="s">
        <v>3</v>
      </c>
    </row>
    <row r="84" spans="1:4" ht="24.75" customHeight="1" x14ac:dyDescent="0.2">
      <c r="A84" s="5">
        <v>5</v>
      </c>
      <c r="B84" s="18" t="s">
        <v>36</v>
      </c>
      <c r="C84" s="19">
        <v>49960</v>
      </c>
      <c r="D84" s="11" t="s">
        <v>3</v>
      </c>
    </row>
    <row r="85" spans="1:4" ht="27.75" customHeight="1" x14ac:dyDescent="0.2">
      <c r="A85" s="53" t="s">
        <v>37</v>
      </c>
      <c r="B85" s="54"/>
      <c r="C85" s="42">
        <f>SUM(C80:C84)</f>
        <v>348018</v>
      </c>
      <c r="D85" s="11" t="s">
        <v>5</v>
      </c>
    </row>
    <row r="86" spans="1:4" ht="27" customHeight="1" x14ac:dyDescent="0.2"/>
    <row r="87" spans="1:4" ht="27" customHeight="1" x14ac:dyDescent="0.2">
      <c r="A87" s="55" t="s">
        <v>110</v>
      </c>
      <c r="B87" s="55"/>
      <c r="C87" s="55"/>
      <c r="D87" s="55"/>
    </row>
    <row r="88" spans="1:4" ht="28.5" customHeight="1" x14ac:dyDescent="0.2">
      <c r="A88" s="56" t="s">
        <v>42</v>
      </c>
      <c r="B88" s="56"/>
      <c r="C88" s="56"/>
      <c r="D88" s="56"/>
    </row>
    <row r="89" spans="1:4" ht="28.5" customHeight="1" x14ac:dyDescent="0.2">
      <c r="A89" s="53" t="s">
        <v>27</v>
      </c>
      <c r="B89" s="54"/>
      <c r="C89" s="4" t="s">
        <v>1</v>
      </c>
      <c r="D89" s="4" t="s">
        <v>2</v>
      </c>
    </row>
    <row r="90" spans="1:4" ht="33" customHeight="1" x14ac:dyDescent="0.2">
      <c r="A90" s="5">
        <v>1</v>
      </c>
      <c r="B90" s="18" t="s">
        <v>74</v>
      </c>
      <c r="C90" s="19">
        <v>91384</v>
      </c>
      <c r="D90" s="11" t="s">
        <v>3</v>
      </c>
    </row>
    <row r="91" spans="1:4" ht="33.75" customHeight="1" x14ac:dyDescent="0.2">
      <c r="A91" s="5">
        <v>2</v>
      </c>
      <c r="B91" s="18" t="s">
        <v>39</v>
      </c>
      <c r="C91" s="19">
        <v>11210</v>
      </c>
      <c r="D91" s="11" t="s">
        <v>3</v>
      </c>
    </row>
    <row r="92" spans="1:4" ht="33.75" customHeight="1" x14ac:dyDescent="0.2">
      <c r="A92" s="5">
        <v>3</v>
      </c>
      <c r="B92" s="18" t="s">
        <v>109</v>
      </c>
      <c r="C92" s="19">
        <v>132484</v>
      </c>
      <c r="D92" s="11" t="s">
        <v>3</v>
      </c>
    </row>
    <row r="93" spans="1:4" ht="27" customHeight="1" x14ac:dyDescent="0.2">
      <c r="A93" s="5">
        <v>4</v>
      </c>
      <c r="B93" s="18" t="s">
        <v>75</v>
      </c>
      <c r="C93" s="19">
        <v>9924</v>
      </c>
      <c r="D93" s="11" t="s">
        <v>3</v>
      </c>
    </row>
    <row r="94" spans="1:4" ht="25.5" customHeight="1" x14ac:dyDescent="0.2">
      <c r="A94" s="5">
        <v>5</v>
      </c>
      <c r="B94" s="18" t="s">
        <v>76</v>
      </c>
      <c r="C94" s="19">
        <v>6400</v>
      </c>
      <c r="D94" s="11" t="s">
        <v>3</v>
      </c>
    </row>
    <row r="95" spans="1:4" ht="25.5" customHeight="1" x14ac:dyDescent="0.2">
      <c r="A95" s="5">
        <v>6</v>
      </c>
      <c r="B95" s="18" t="s">
        <v>77</v>
      </c>
      <c r="C95" s="19">
        <v>8580</v>
      </c>
      <c r="D95" s="11" t="s">
        <v>3</v>
      </c>
    </row>
    <row r="96" spans="1:4" ht="31.5" customHeight="1" x14ac:dyDescent="0.2">
      <c r="A96" s="5">
        <v>7</v>
      </c>
      <c r="B96" s="18" t="s">
        <v>103</v>
      </c>
      <c r="C96" s="19">
        <v>20400</v>
      </c>
      <c r="D96" s="11" t="s">
        <v>3</v>
      </c>
    </row>
    <row r="97" spans="1:4" ht="32.25" customHeight="1" x14ac:dyDescent="0.2">
      <c r="A97" s="5">
        <v>8</v>
      </c>
      <c r="B97" s="18" t="s">
        <v>78</v>
      </c>
      <c r="C97" s="19">
        <v>2500</v>
      </c>
      <c r="D97" s="11" t="s">
        <v>3</v>
      </c>
    </row>
    <row r="98" spans="1:4" ht="27.75" customHeight="1" x14ac:dyDescent="0.2">
      <c r="A98" s="49"/>
      <c r="B98" s="50"/>
      <c r="C98" s="52"/>
      <c r="D98" s="22"/>
    </row>
    <row r="99" spans="1:4" x14ac:dyDescent="0.2">
      <c r="A99" s="49"/>
      <c r="B99" s="50"/>
      <c r="C99" s="52"/>
      <c r="D99" s="44">
        <v>12</v>
      </c>
    </row>
    <row r="100" spans="1:4" ht="24.75" customHeight="1" x14ac:dyDescent="0.2">
      <c r="A100" s="55" t="s">
        <v>110</v>
      </c>
      <c r="B100" s="55"/>
      <c r="C100" s="55"/>
      <c r="D100" s="55"/>
    </row>
    <row r="101" spans="1:4" ht="29.25" customHeight="1" x14ac:dyDescent="0.2">
      <c r="A101" s="56" t="s">
        <v>42</v>
      </c>
      <c r="B101" s="56"/>
      <c r="C101" s="56"/>
      <c r="D101" s="56"/>
    </row>
    <row r="102" spans="1:4" ht="32.25" customHeight="1" x14ac:dyDescent="0.2">
      <c r="A102" s="53" t="s">
        <v>27</v>
      </c>
      <c r="B102" s="54"/>
      <c r="C102" s="4" t="s">
        <v>1</v>
      </c>
      <c r="D102" s="4" t="s">
        <v>2</v>
      </c>
    </row>
    <row r="103" spans="1:4" x14ac:dyDescent="0.2">
      <c r="A103" s="5">
        <v>9</v>
      </c>
      <c r="B103" s="18" t="s">
        <v>79</v>
      </c>
      <c r="C103" s="19">
        <v>18000</v>
      </c>
      <c r="D103" s="11" t="s">
        <v>3</v>
      </c>
    </row>
    <row r="104" spans="1:4" x14ac:dyDescent="0.2">
      <c r="A104" s="5">
        <v>10</v>
      </c>
      <c r="B104" s="18" t="s">
        <v>80</v>
      </c>
      <c r="C104" s="19">
        <v>11000</v>
      </c>
      <c r="D104" s="11" t="s">
        <v>3</v>
      </c>
    </row>
    <row r="105" spans="1:4" x14ac:dyDescent="0.2">
      <c r="A105" s="5">
        <v>11</v>
      </c>
      <c r="B105" s="18" t="s">
        <v>81</v>
      </c>
      <c r="C105" s="19">
        <v>55000</v>
      </c>
      <c r="D105" s="11" t="s">
        <v>3</v>
      </c>
    </row>
    <row r="106" spans="1:4" ht="29.25" customHeight="1" x14ac:dyDescent="0.2">
      <c r="A106" s="5">
        <v>12</v>
      </c>
      <c r="B106" s="18" t="s">
        <v>82</v>
      </c>
      <c r="C106" s="19">
        <v>15790</v>
      </c>
      <c r="D106" s="11" t="s">
        <v>3</v>
      </c>
    </row>
    <row r="107" spans="1:4" ht="34.5" customHeight="1" x14ac:dyDescent="0.2">
      <c r="A107" s="5">
        <v>13</v>
      </c>
      <c r="B107" s="18" t="s">
        <v>83</v>
      </c>
      <c r="C107" s="19">
        <v>700</v>
      </c>
      <c r="D107" s="11" t="s">
        <v>3</v>
      </c>
    </row>
    <row r="108" spans="1:4" ht="32.25" customHeight="1" x14ac:dyDescent="0.2">
      <c r="A108" s="5">
        <v>14</v>
      </c>
      <c r="B108" s="18" t="s">
        <v>104</v>
      </c>
      <c r="C108" s="19">
        <v>25700.17</v>
      </c>
      <c r="D108" s="11" t="s">
        <v>3</v>
      </c>
    </row>
    <row r="109" spans="1:4" ht="24.75" customHeight="1" x14ac:dyDescent="0.2">
      <c r="A109" s="5">
        <v>15</v>
      </c>
      <c r="B109" s="18" t="s">
        <v>33</v>
      </c>
      <c r="C109" s="19">
        <v>361860</v>
      </c>
      <c r="D109" s="11" t="s">
        <v>3</v>
      </c>
    </row>
    <row r="110" spans="1:4" ht="24.75" customHeight="1" x14ac:dyDescent="0.2">
      <c r="A110" s="53" t="s">
        <v>40</v>
      </c>
      <c r="B110" s="54"/>
      <c r="C110" s="42">
        <f>SUM(C90:C109)</f>
        <v>770932.16999999993</v>
      </c>
      <c r="D110" s="11" t="s">
        <v>5</v>
      </c>
    </row>
    <row r="111" spans="1:4" ht="24.75" customHeight="1" x14ac:dyDescent="0.2">
      <c r="A111" s="12"/>
      <c r="B111" s="12"/>
      <c r="C111" s="43"/>
      <c r="D111" s="22"/>
    </row>
    <row r="112" spans="1:4" ht="24.75" customHeight="1" x14ac:dyDescent="0.2">
      <c r="A112" s="57" t="s">
        <v>91</v>
      </c>
      <c r="B112" s="57"/>
      <c r="C112" s="57"/>
      <c r="D112" s="57"/>
    </row>
    <row r="113" spans="1:4" ht="24.75" customHeight="1" x14ac:dyDescent="0.2">
      <c r="A113" s="57" t="s">
        <v>101</v>
      </c>
      <c r="B113" s="57"/>
      <c r="C113" s="57"/>
      <c r="D113" s="57"/>
    </row>
    <row r="114" spans="1:4" ht="40.5" customHeight="1" x14ac:dyDescent="0.2"/>
    <row r="120" spans="1:4" ht="31.5" customHeight="1" x14ac:dyDescent="0.2"/>
    <row r="134" ht="24.75" customHeight="1" x14ac:dyDescent="0.2"/>
    <row r="142" ht="39" customHeight="1" x14ac:dyDescent="0.2"/>
    <row r="143" ht="24.75" customHeight="1" x14ac:dyDescent="0.2"/>
    <row r="144" ht="24.75" customHeight="1" x14ac:dyDescent="0.2"/>
  </sheetData>
  <mergeCells count="35">
    <mergeCell ref="A2:D2"/>
    <mergeCell ref="A3:D3"/>
    <mergeCell ref="A4:B4"/>
    <mergeCell ref="A23:D23"/>
    <mergeCell ref="A24:B24"/>
    <mergeCell ref="A22:D22"/>
    <mergeCell ref="A72:B72"/>
    <mergeCell ref="A113:D113"/>
    <mergeCell ref="A110:B110"/>
    <mergeCell ref="A79:B79"/>
    <mergeCell ref="A85:B85"/>
    <mergeCell ref="A77:D77"/>
    <mergeCell ref="A78:D78"/>
    <mergeCell ref="A87:D87"/>
    <mergeCell ref="A88:D88"/>
    <mergeCell ref="A89:B89"/>
    <mergeCell ref="A112:D112"/>
    <mergeCell ref="A102:B102"/>
    <mergeCell ref="A101:D101"/>
    <mergeCell ref="A31:B31"/>
    <mergeCell ref="A45:D45"/>
    <mergeCell ref="A46:D46"/>
    <mergeCell ref="A47:B47"/>
    <mergeCell ref="A100:D100"/>
    <mergeCell ref="A34:B34"/>
    <mergeCell ref="A32:D32"/>
    <mergeCell ref="A33:D33"/>
    <mergeCell ref="A61:B61"/>
    <mergeCell ref="A63:D63"/>
    <mergeCell ref="A64:D64"/>
    <mergeCell ref="A65:B65"/>
    <mergeCell ref="A75:B75"/>
    <mergeCell ref="A68:B68"/>
    <mergeCell ref="A70:D70"/>
    <mergeCell ref="A71:D71"/>
  </mergeCells>
  <pageMargins left="0.7" right="0.27" top="0.12" bottom="0.2" header="0.12" footer="0.2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opLeftCell="A7" workbookViewId="0">
      <selection activeCell="J21" sqref="J21"/>
    </sheetView>
  </sheetViews>
  <sheetFormatPr defaultRowHeight="24.75" x14ac:dyDescent="0.6"/>
  <cols>
    <col min="1" max="1" width="40.375" style="1" customWidth="1"/>
    <col min="2" max="5" width="8.375" style="1" customWidth="1"/>
    <col min="6" max="6" width="13" style="1" customWidth="1"/>
    <col min="7" max="16384" width="9" style="1"/>
  </cols>
  <sheetData>
    <row r="1" spans="1:6" x14ac:dyDescent="0.6">
      <c r="A1" s="3"/>
      <c r="B1" s="3"/>
      <c r="C1" s="3"/>
      <c r="D1" s="3"/>
      <c r="E1" s="3"/>
      <c r="F1" s="41">
        <v>13</v>
      </c>
    </row>
    <row r="2" spans="1:6" x14ac:dyDescent="0.6">
      <c r="A2" s="59" t="s">
        <v>92</v>
      </c>
      <c r="B2" s="59"/>
      <c r="C2" s="59"/>
      <c r="D2" s="59"/>
      <c r="E2" s="59"/>
      <c r="F2" s="59"/>
    </row>
    <row r="3" spans="1:6" x14ac:dyDescent="0.6">
      <c r="A3" s="29" t="s">
        <v>94</v>
      </c>
      <c r="B3" s="29"/>
      <c r="C3" s="29"/>
      <c r="D3" s="29"/>
      <c r="E3" s="29"/>
      <c r="F3" s="29"/>
    </row>
    <row r="4" spans="1:6" x14ac:dyDescent="0.6">
      <c r="A4" s="29"/>
      <c r="B4" s="29"/>
      <c r="C4" s="29"/>
      <c r="D4" s="29"/>
      <c r="E4" s="29"/>
      <c r="F4" s="29"/>
    </row>
    <row r="5" spans="1:6" x14ac:dyDescent="0.6">
      <c r="A5" s="60" t="s">
        <v>95</v>
      </c>
      <c r="B5" s="60"/>
      <c r="C5" s="60"/>
      <c r="D5" s="60"/>
      <c r="E5" s="60"/>
      <c r="F5" s="60"/>
    </row>
    <row r="6" spans="1:6" x14ac:dyDescent="0.6">
      <c r="A6" s="61" t="s">
        <v>96</v>
      </c>
      <c r="B6" s="61"/>
      <c r="C6" s="61"/>
      <c r="D6" s="61"/>
      <c r="E6" s="61"/>
      <c r="F6" s="61"/>
    </row>
    <row r="7" spans="1:6" ht="49.5" customHeight="1" x14ac:dyDescent="0.6">
      <c r="A7" s="62" t="s">
        <v>6</v>
      </c>
      <c r="B7" s="64" t="s">
        <v>99</v>
      </c>
      <c r="C7" s="65"/>
      <c r="D7" s="64" t="s">
        <v>93</v>
      </c>
      <c r="E7" s="65"/>
      <c r="F7" s="30" t="s">
        <v>9</v>
      </c>
    </row>
    <row r="8" spans="1:6" ht="40.5" x14ac:dyDescent="0.6">
      <c r="A8" s="63"/>
      <c r="B8" s="30" t="s">
        <v>7</v>
      </c>
      <c r="C8" s="30" t="s">
        <v>8</v>
      </c>
      <c r="D8" s="30" t="s">
        <v>7</v>
      </c>
      <c r="E8" s="30" t="s">
        <v>8</v>
      </c>
      <c r="F8" s="30" t="s">
        <v>8</v>
      </c>
    </row>
    <row r="9" spans="1:6" x14ac:dyDescent="0.6">
      <c r="A9" s="31" t="s">
        <v>0</v>
      </c>
      <c r="B9" s="32">
        <v>22</v>
      </c>
      <c r="C9" s="33">
        <f>+B9*100/B16</f>
        <v>24.175824175824175</v>
      </c>
      <c r="D9" s="32">
        <v>21</v>
      </c>
      <c r="E9" s="33">
        <f>+D9*100/D16</f>
        <v>31.343283582089551</v>
      </c>
      <c r="F9" s="34">
        <f>+D9*100/B9</f>
        <v>95.454545454545453</v>
      </c>
    </row>
    <row r="10" spans="1:6" x14ac:dyDescent="0.6">
      <c r="A10" s="35" t="s">
        <v>12</v>
      </c>
      <c r="B10" s="36">
        <v>35</v>
      </c>
      <c r="C10" s="34">
        <f>+B10*100/B16</f>
        <v>38.46153846153846</v>
      </c>
      <c r="D10" s="36">
        <v>22</v>
      </c>
      <c r="E10" s="34">
        <f>+D10*100/D16</f>
        <v>32.835820895522389</v>
      </c>
      <c r="F10" s="34">
        <f>+D10*100/B10</f>
        <v>62.857142857142854</v>
      </c>
    </row>
    <row r="11" spans="1:6" x14ac:dyDescent="0.6">
      <c r="A11" s="35" t="s">
        <v>22</v>
      </c>
      <c r="B11" s="36">
        <v>4</v>
      </c>
      <c r="C11" s="34">
        <f>+B11*100/B16</f>
        <v>4.395604395604396</v>
      </c>
      <c r="D11" s="36">
        <v>2</v>
      </c>
      <c r="E11" s="34">
        <f>+D11*100/D16</f>
        <v>2.9850746268656718</v>
      </c>
      <c r="F11" s="34">
        <f>+D11*100/B11</f>
        <v>50</v>
      </c>
    </row>
    <row r="12" spans="1:6" x14ac:dyDescent="0.6">
      <c r="A12" s="35" t="s">
        <v>13</v>
      </c>
      <c r="B12" s="36">
        <v>6</v>
      </c>
      <c r="C12" s="34">
        <f>+B12*100/B16</f>
        <v>6.5934065934065931</v>
      </c>
      <c r="D12" s="36">
        <v>2</v>
      </c>
      <c r="E12" s="34">
        <f>+D12*100/D16</f>
        <v>2.9850746268656718</v>
      </c>
      <c r="F12" s="34">
        <f>+D12*100/B12</f>
        <v>33.333333333333336</v>
      </c>
    </row>
    <row r="13" spans="1:6" x14ac:dyDescent="0.6">
      <c r="A13" s="37" t="s">
        <v>14</v>
      </c>
      <c r="B13" s="38"/>
      <c r="C13" s="38"/>
      <c r="D13" s="38"/>
      <c r="E13" s="38"/>
      <c r="F13" s="38"/>
    </row>
    <row r="14" spans="1:6" x14ac:dyDescent="0.6">
      <c r="A14" s="35" t="s">
        <v>23</v>
      </c>
      <c r="B14" s="38">
        <v>8</v>
      </c>
      <c r="C14" s="38">
        <v>6.73</v>
      </c>
      <c r="D14" s="38">
        <v>5</v>
      </c>
      <c r="E14" s="34">
        <f>+D14*100/D16</f>
        <v>7.4626865671641793</v>
      </c>
      <c r="F14" s="34">
        <f>+D14*100/B14</f>
        <v>62.5</v>
      </c>
    </row>
    <row r="15" spans="1:6" x14ac:dyDescent="0.6">
      <c r="A15" s="31" t="s">
        <v>4</v>
      </c>
      <c r="B15" s="32">
        <v>16</v>
      </c>
      <c r="C15" s="33">
        <f>+B15*100/B16</f>
        <v>17.582417582417584</v>
      </c>
      <c r="D15" s="32">
        <v>15</v>
      </c>
      <c r="E15" s="34">
        <f>+D15*100/D16</f>
        <v>22.388059701492537</v>
      </c>
      <c r="F15" s="34">
        <f>+D15*100/B15</f>
        <v>93.75</v>
      </c>
    </row>
    <row r="16" spans="1:6" x14ac:dyDescent="0.6">
      <c r="A16" s="39" t="s">
        <v>10</v>
      </c>
      <c r="B16" s="32">
        <f>SUM(B9:B15)</f>
        <v>91</v>
      </c>
      <c r="C16" s="40">
        <f>SUM(C9:C15)</f>
        <v>97.93879120879123</v>
      </c>
      <c r="D16" s="32">
        <f>SUM(D9:D15)</f>
        <v>67</v>
      </c>
      <c r="E16" s="40">
        <f>SUM(E9:E15)</f>
        <v>100</v>
      </c>
      <c r="F16" s="33">
        <f>+D16*100/B16</f>
        <v>73.626373626373621</v>
      </c>
    </row>
    <row r="17" spans="1:9" x14ac:dyDescent="0.6">
      <c r="A17" s="29"/>
      <c r="B17" s="29"/>
      <c r="C17" s="29"/>
      <c r="D17" s="29"/>
      <c r="E17" s="29"/>
      <c r="F17" s="29"/>
    </row>
    <row r="18" spans="1:9" x14ac:dyDescent="0.6">
      <c r="A18" s="58" t="s">
        <v>98</v>
      </c>
      <c r="B18" s="58"/>
      <c r="C18" s="58"/>
      <c r="D18" s="58"/>
      <c r="E18" s="58"/>
      <c r="F18" s="58"/>
    </row>
    <row r="19" spans="1:9" x14ac:dyDescent="0.6">
      <c r="A19" s="29" t="s">
        <v>15</v>
      </c>
      <c r="B19" s="29"/>
      <c r="C19" s="29"/>
      <c r="D19" s="29"/>
      <c r="E19" s="29"/>
      <c r="F19" s="29"/>
    </row>
    <row r="20" spans="1:9" x14ac:dyDescent="0.6">
      <c r="A20" s="29" t="s">
        <v>11</v>
      </c>
      <c r="B20" s="29" t="s">
        <v>97</v>
      </c>
      <c r="C20" s="29"/>
      <c r="D20" s="29"/>
      <c r="E20" s="29"/>
      <c r="F20" s="29"/>
    </row>
    <row r="21" spans="1:9" x14ac:dyDescent="0.6">
      <c r="A21" s="29"/>
      <c r="B21" s="29" t="s">
        <v>100</v>
      </c>
      <c r="C21" s="29"/>
      <c r="D21" s="29"/>
      <c r="E21" s="29"/>
      <c r="F21" s="29"/>
    </row>
    <row r="22" spans="1:9" x14ac:dyDescent="0.6">
      <c r="A22" s="29"/>
      <c r="B22" s="29"/>
      <c r="C22" s="29"/>
      <c r="D22" s="29"/>
      <c r="E22" s="29"/>
      <c r="F22" s="29"/>
    </row>
    <row r="23" spans="1:9" x14ac:dyDescent="0.6">
      <c r="A23" s="29"/>
      <c r="B23" s="29"/>
      <c r="C23" s="29"/>
      <c r="D23" s="29"/>
      <c r="E23" s="29"/>
      <c r="F23" s="29"/>
    </row>
    <row r="26" spans="1:9" ht="26.25" customHeight="1" x14ac:dyDescent="0.6"/>
    <row r="28" spans="1:9" ht="18" customHeight="1" x14ac:dyDescent="0.6"/>
    <row r="31" spans="1:9" x14ac:dyDescent="0.6">
      <c r="I31" s="29"/>
    </row>
  </sheetData>
  <mergeCells count="7">
    <mergeCell ref="A18:F18"/>
    <mergeCell ref="A2:F2"/>
    <mergeCell ref="A5:F5"/>
    <mergeCell ref="A6:F6"/>
    <mergeCell ref="A7:A8"/>
    <mergeCell ref="B7:C7"/>
    <mergeCell ref="D7:E7"/>
  </mergeCells>
  <pageMargins left="0.7" right="0.24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9" sqref="I29"/>
    </sheetView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2GuyscOm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2Guys</dc:creator>
  <cp:lastModifiedBy>adminpc01</cp:lastModifiedBy>
  <cp:lastPrinted>2020-01-06T07:35:52Z</cp:lastPrinted>
  <dcterms:created xsi:type="dcterms:W3CDTF">2014-06-02T06:24:59Z</dcterms:created>
  <dcterms:modified xsi:type="dcterms:W3CDTF">2020-01-06T08:11:58Z</dcterms:modified>
</cp:coreProperties>
</file>